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16" windowWidth="15996" windowHeight="7356"/>
  </bookViews>
  <sheets>
    <sheet name="TPA" sheetId="1" r:id="rId1"/>
  </sheets>
  <calcPr calcId="145621"/>
</workbook>
</file>

<file path=xl/calcChain.xml><?xml version="1.0" encoding="utf-8"?>
<calcChain xmlns="http://schemas.openxmlformats.org/spreadsheetml/2006/main">
  <c r="F48" i="1" l="1"/>
  <c r="F47" i="1"/>
  <c r="E46" i="1"/>
  <c r="F46" i="1" s="1"/>
  <c r="G35" i="1"/>
  <c r="F35" i="1"/>
  <c r="F23" i="1" l="1"/>
  <c r="G23" i="1"/>
</calcChain>
</file>

<file path=xl/sharedStrings.xml><?xml version="1.0" encoding="utf-8"?>
<sst xmlns="http://schemas.openxmlformats.org/spreadsheetml/2006/main" count="136" uniqueCount="82">
  <si>
    <t>Public Disclosures on quantative and qualitative Parameters of Health services rendered</t>
  </si>
  <si>
    <t>a.</t>
  </si>
  <si>
    <t>Name of TPA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</si>
  <si>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</si>
  <si>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</si>
  <si>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</si>
  <si>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</si>
  <si>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</si>
  <si>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</si>
  <si>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</si>
  <si>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</si>
  <si>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</si>
  <si>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</si>
  <si>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</si>
  <si>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</si>
  <si>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</si>
  <si>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</si>
  <si>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</si>
  <si>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</si>
  <si>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</si>
  <si>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</si>
  <si>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</si>
  <si>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</si>
  <si>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</si>
  <si>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</si>
  <si>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</si>
  <si>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</si>
  <si>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</si>
  <si>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</si>
  <si>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</si>
  <si>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</si>
  <si>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</si>
  <si>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</si>
  <si>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</si>
  <si>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</si>
  <si>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</si>
  <si>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</si>
  <si>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</si>
  <si>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</si>
  <si>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</si>
  <si>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</si>
  <si>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</si>
  <si>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</si>
  <si>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</si>
  <si>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</si>
  <si>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</si>
  <si>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</si>
  <si>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</si>
  <si>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</si>
  <si>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</si>
  <si>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</si>
  <si>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</si>
  <si>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</si>
  <si>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</si>
  <si>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</si>
  <si>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</si>
  <si>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</si>
  <si>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</si>
  <si>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</si>
  <si>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</si>
  <si>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</si>
  <si>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</si>
  <si>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</si>
  <si>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</si>
  <si>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</si>
  <si>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Park Mediclaim</t>
  </si>
  <si>
    <t>NIL</t>
  </si>
  <si>
    <t>Park Mediclaim Insurance TPA Pvt. Ltd.</t>
  </si>
  <si>
    <t>nil</t>
  </si>
  <si>
    <t>CHHATTISGARH</t>
  </si>
  <si>
    <t>DELHI</t>
  </si>
  <si>
    <t>HARYANA</t>
  </si>
  <si>
    <t>GURGAON</t>
  </si>
  <si>
    <t>TAMNAR</t>
  </si>
  <si>
    <t>HISAR</t>
  </si>
  <si>
    <t>GREATER NOIDA (CT)</t>
  </si>
  <si>
    <t>U. P.</t>
  </si>
  <si>
    <t>NEW DELHI</t>
  </si>
  <si>
    <t>BAGHRA</t>
  </si>
  <si>
    <t>U.P.</t>
  </si>
  <si>
    <t>MANESAR</t>
  </si>
  <si>
    <t>Information as at 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</si>
</sst>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[$Rs.-4009]#,##0.00;[Red]&quot;-&quot;[$Rs.-4009]#,##0.00"/>
  </numFmts>
  <fonts count="7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47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5" fillId="0" borderId="4" xfId="1" applyFont="1" applyBorder="1" applyAlignment="1">
      <alignment horizontal="center" vertical="center"/>
    </xf>
    <xf numFmtId="164" fontId="5" fillId="0" borderId="4" xfId="1" applyFont="1" applyBorder="1"/>
    <xf numFmtId="164" fontId="5" fillId="0" borderId="4" xfId="1" applyFont="1" applyBorder="1" applyAlignment="1">
      <alignment wrapText="1"/>
    </xf>
    <xf numFmtId="164" fontId="1" fillId="0" borderId="1" xfId="1" applyBorder="1" applyAlignment="1">
      <alignment horizontal="center"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5" fillId="0" borderId="1" xfId="1" applyFont="1" applyFill="1" applyBorder="1" applyAlignment="1">
      <alignment horizontal="center" vertical="center"/>
    </xf>
    <xf numFmtId="164" fontId="1" fillId="0" borderId="5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/>
    </xf>
    <xf numFmtId="164" fontId="1" fillId="0" borderId="5" xfId="1" applyFont="1" applyBorder="1" applyAlignment="1">
      <alignment horizont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64" fontId="1" fillId="0" borderId="5" xfId="1" applyBorder="1"/>
    <xf numFmtId="164" fontId="5" fillId="0" borderId="5" xfId="1" applyFont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8"/>
  <sheetViews>
    <sheetView tabSelected="1" topLeftCell="B1" workbookViewId="0">
      <selection activeCell="L9" sqref="L9"/>
    </sheetView>
  </sheetViews>
  <sheetFormatPr defaultRowHeight="14.4" x14ac:dyDescent="0.3"/>
  <cols>
    <col min="1" max="1" width="5.59765625" style="1" customWidth="1"/>
    <col min="2" max="2" width="22" style="1" customWidth="1"/>
    <col min="3" max="3" width="17.59765625" style="1" customWidth="1"/>
    <col min="4" max="4" width="13.5" style="1" bestFit="1" customWidth="1"/>
    <col min="5" max="5" width="11.69921875" style="1" customWidth="1"/>
    <col min="6" max="6" width="20.296875" style="1" bestFit="1" customWidth="1"/>
    <col min="7" max="7" width="11.69921875" style="1" customWidth="1"/>
    <col min="8" max="8" width="13.5" style="1" bestFit="1" customWidth="1"/>
    <col min="9" max="9" width="11.69921875" style="1" customWidth="1"/>
    <col min="10" max="10" width="8.09765625" style="1" bestFit="1" customWidth="1"/>
    <col min="11" max="11" width="16.5" style="1" bestFit="1" customWidth="1"/>
    <col min="12" max="12" width="14.19921875" style="1" bestFit="1" customWidth="1"/>
    <col min="13" max="13" width="8.8984375" style="1" bestFit="1" customWidth="1"/>
    <col min="14" max="1023" width="6.3984375" style="1" customWidth="1"/>
  </cols>
  <sheetData>
    <row r="1" spans="1:7" x14ac:dyDescent="0.3">
      <c r="B1" s="2" t="s">
        <v>0</v>
      </c>
    </row>
    <row r="2" spans="1:7" x14ac:dyDescent="0.3">
      <c r="B2" s="1" t="s">
        <v>81</v>
      </c>
    </row>
    <row r="4" spans="1:7" s="3" customFormat="1" ht="46.8" x14ac:dyDescent="0.3">
      <c r="A4" s="3" t="s">
        <v>1</v>
      </c>
      <c r="B4" s="30" t="s">
        <v>2</v>
      </c>
      <c r="C4" s="4" t="s">
        <v>3</v>
      </c>
      <c r="D4" s="4" t="s">
        <v>4</v>
      </c>
      <c r="E4" s="4" t="s">
        <v>5</v>
      </c>
    </row>
    <row r="5" spans="1:7" ht="28.8" x14ac:dyDescent="0.3">
      <c r="B5" s="26" t="s">
        <v>67</v>
      </c>
      <c r="C5" s="12">
        <v>1</v>
      </c>
      <c r="D5" s="29">
        <v>43270</v>
      </c>
      <c r="E5" s="29">
        <v>44365</v>
      </c>
    </row>
    <row r="6" spans="1:7" x14ac:dyDescent="0.3">
      <c r="B6" s="6"/>
      <c r="C6" s="6"/>
      <c r="D6" s="6"/>
      <c r="E6" s="6"/>
    </row>
    <row r="7" spans="1:7" x14ac:dyDescent="0.3">
      <c r="A7" s="1" t="s">
        <v>6</v>
      </c>
      <c r="B7" s="1" t="s">
        <v>7</v>
      </c>
    </row>
    <row r="8" spans="1:7" s="3" customFormat="1" ht="15.6" x14ac:dyDescent="0.3">
      <c r="B8" s="7" t="s">
        <v>8</v>
      </c>
      <c r="C8" s="7" t="s">
        <v>9</v>
      </c>
      <c r="D8" s="4" t="s">
        <v>10</v>
      </c>
      <c r="E8" s="4" t="s">
        <v>11</v>
      </c>
    </row>
    <row r="9" spans="1:7" x14ac:dyDescent="0.3">
      <c r="B9" s="26" t="s">
        <v>12</v>
      </c>
      <c r="C9" s="12" t="s">
        <v>68</v>
      </c>
      <c r="D9" s="12">
        <v>9</v>
      </c>
      <c r="E9" s="12" t="s">
        <v>68</v>
      </c>
    </row>
    <row r="10" spans="1:7" x14ac:dyDescent="0.3">
      <c r="B10" s="26" t="s">
        <v>13</v>
      </c>
      <c r="C10" s="12" t="s">
        <v>68</v>
      </c>
      <c r="D10" s="12">
        <v>18285</v>
      </c>
      <c r="E10" s="12" t="s">
        <v>68</v>
      </c>
    </row>
    <row r="12" spans="1:7" s="3" customFormat="1" ht="15.6" x14ac:dyDescent="0.3">
      <c r="A12" s="8" t="s">
        <v>14</v>
      </c>
      <c r="B12" s="9" t="s">
        <v>15</v>
      </c>
      <c r="C12" s="10"/>
      <c r="D12" s="10"/>
    </row>
    <row r="13" spans="1:7" s="3" customFormat="1" ht="31.2" x14ac:dyDescent="0.3">
      <c r="B13" s="23" t="s">
        <v>16</v>
      </c>
      <c r="C13" s="23" t="s">
        <v>17</v>
      </c>
      <c r="D13" s="43" t="s">
        <v>18</v>
      </c>
      <c r="E13" s="43"/>
      <c r="F13" s="24" t="s">
        <v>19</v>
      </c>
      <c r="G13" s="25" t="s">
        <v>20</v>
      </c>
    </row>
    <row r="14" spans="1:7" x14ac:dyDescent="0.3">
      <c r="B14" s="38">
        <v>1</v>
      </c>
      <c r="C14" s="39" t="s">
        <v>71</v>
      </c>
      <c r="D14" s="45" t="s">
        <v>72</v>
      </c>
      <c r="E14" s="45"/>
      <c r="F14" s="39">
        <v>1</v>
      </c>
      <c r="G14" s="40">
        <v>287</v>
      </c>
    </row>
    <row r="15" spans="1:7" ht="15.6" x14ac:dyDescent="0.3">
      <c r="B15" s="38">
        <v>2</v>
      </c>
      <c r="C15" s="39" t="s">
        <v>69</v>
      </c>
      <c r="D15" s="46" t="s">
        <v>73</v>
      </c>
      <c r="E15" s="46"/>
      <c r="F15" s="39">
        <v>1</v>
      </c>
      <c r="G15" s="40">
        <v>6490</v>
      </c>
    </row>
    <row r="16" spans="1:7" ht="15.6" x14ac:dyDescent="0.3">
      <c r="B16" s="38">
        <v>3</v>
      </c>
      <c r="C16" s="39" t="s">
        <v>71</v>
      </c>
      <c r="D16" s="46" t="s">
        <v>74</v>
      </c>
      <c r="E16" s="46"/>
      <c r="F16" s="39">
        <v>1</v>
      </c>
      <c r="G16" s="40">
        <v>318</v>
      </c>
    </row>
    <row r="17" spans="1:9" x14ac:dyDescent="0.3">
      <c r="B17" s="38">
        <v>4</v>
      </c>
      <c r="C17" s="39" t="s">
        <v>76</v>
      </c>
      <c r="D17" s="45" t="s">
        <v>75</v>
      </c>
      <c r="E17" s="45"/>
      <c r="F17" s="39">
        <v>1</v>
      </c>
      <c r="G17" s="40">
        <v>145</v>
      </c>
    </row>
    <row r="18" spans="1:9" x14ac:dyDescent="0.3">
      <c r="B18" s="38">
        <v>5</v>
      </c>
      <c r="C18" s="39" t="s">
        <v>70</v>
      </c>
      <c r="D18" s="45" t="s">
        <v>77</v>
      </c>
      <c r="E18" s="45"/>
      <c r="F18" s="39">
        <v>1</v>
      </c>
      <c r="G18" s="40">
        <v>31</v>
      </c>
    </row>
    <row r="19" spans="1:9" x14ac:dyDescent="0.3">
      <c r="B19" s="38">
        <v>6</v>
      </c>
      <c r="C19" s="39" t="s">
        <v>79</v>
      </c>
      <c r="D19" s="45" t="s">
        <v>78</v>
      </c>
      <c r="E19" s="45"/>
      <c r="F19" s="39">
        <v>1</v>
      </c>
      <c r="G19" s="40">
        <v>2067</v>
      </c>
    </row>
    <row r="20" spans="1:9" x14ac:dyDescent="0.3">
      <c r="B20" s="38">
        <v>7</v>
      </c>
      <c r="C20" s="39" t="s">
        <v>71</v>
      </c>
      <c r="D20" s="45" t="s">
        <v>80</v>
      </c>
      <c r="E20" s="45"/>
      <c r="F20" s="39">
        <v>1</v>
      </c>
      <c r="G20" s="40">
        <v>399</v>
      </c>
    </row>
    <row r="21" spans="1:9" x14ac:dyDescent="0.3">
      <c r="B21" s="38">
        <v>8</v>
      </c>
      <c r="C21" s="39" t="s">
        <v>71</v>
      </c>
      <c r="D21" s="45" t="s">
        <v>80</v>
      </c>
      <c r="E21" s="45"/>
      <c r="F21" s="39">
        <v>1</v>
      </c>
      <c r="G21" s="39">
        <v>2071</v>
      </c>
    </row>
    <row r="22" spans="1:9" x14ac:dyDescent="0.3">
      <c r="B22" s="38">
        <v>9</v>
      </c>
      <c r="C22" s="39" t="s">
        <v>69</v>
      </c>
      <c r="D22" s="45" t="s">
        <v>73</v>
      </c>
      <c r="E22" s="45"/>
      <c r="F22" s="39">
        <v>1</v>
      </c>
      <c r="G22" s="39">
        <v>6477</v>
      </c>
    </row>
    <row r="23" spans="1:9" ht="15" thickBot="1" x14ac:dyDescent="0.35">
      <c r="B23" s="34"/>
      <c r="C23" s="35" t="s">
        <v>43</v>
      </c>
      <c r="D23" s="44"/>
      <c r="E23" s="44"/>
      <c r="F23" s="35">
        <f>SUM(F14:F22)</f>
        <v>9</v>
      </c>
      <c r="G23" s="36">
        <f>SUM(G14:G22)</f>
        <v>18285</v>
      </c>
    </row>
    <row r="25" spans="1:9" ht="15.6" x14ac:dyDescent="0.3">
      <c r="A25" s="1" t="s">
        <v>21</v>
      </c>
      <c r="B25" s="9" t="s">
        <v>22</v>
      </c>
      <c r="C25" s="10"/>
      <c r="D25" s="10"/>
    </row>
    <row r="26" spans="1:9" ht="73.8" customHeight="1" x14ac:dyDescent="0.3">
      <c r="B26" s="31" t="s">
        <v>23</v>
      </c>
      <c r="C26" s="32" t="s">
        <v>24</v>
      </c>
      <c r="D26" s="32" t="s">
        <v>25</v>
      </c>
      <c r="E26" s="32" t="s">
        <v>26</v>
      </c>
      <c r="F26" s="33" t="s">
        <v>27</v>
      </c>
      <c r="G26" s="32" t="s">
        <v>28</v>
      </c>
      <c r="H26" s="33" t="s">
        <v>29</v>
      </c>
      <c r="I26" s="32" t="s">
        <v>30</v>
      </c>
    </row>
    <row r="27" spans="1:9" ht="39.9" customHeight="1" x14ac:dyDescent="0.3">
      <c r="B27" s="26" t="s">
        <v>65</v>
      </c>
      <c r="C27" s="12">
        <v>107</v>
      </c>
      <c r="D27" s="26">
        <v>652</v>
      </c>
      <c r="E27" s="12">
        <v>624</v>
      </c>
      <c r="F27" s="12">
        <v>84.84</v>
      </c>
      <c r="G27" s="12">
        <v>20</v>
      </c>
      <c r="H27" s="12">
        <v>3.06</v>
      </c>
      <c r="I27" s="12">
        <v>115</v>
      </c>
    </row>
    <row r="28" spans="1:9" ht="39.9" customHeight="1" x14ac:dyDescent="0.3">
      <c r="B28" s="15"/>
      <c r="C28" s="6"/>
      <c r="D28" s="16"/>
    </row>
    <row r="29" spans="1:9" x14ac:dyDescent="0.3">
      <c r="A29" s="1" t="s">
        <v>31</v>
      </c>
      <c r="B29" s="17" t="s">
        <v>32</v>
      </c>
    </row>
    <row r="30" spans="1:9" ht="15.6" x14ac:dyDescent="0.3">
      <c r="B30" s="41" t="s">
        <v>16</v>
      </c>
      <c r="C30" s="41" t="s">
        <v>8</v>
      </c>
      <c r="D30" s="41" t="s">
        <v>33</v>
      </c>
      <c r="E30" s="41"/>
      <c r="F30" s="41" t="s">
        <v>34</v>
      </c>
      <c r="G30" s="41"/>
    </row>
    <row r="31" spans="1:9" ht="40.5" customHeight="1" x14ac:dyDescent="0.3">
      <c r="B31" s="41"/>
      <c r="C31" s="41"/>
      <c r="D31" s="18" t="s">
        <v>35</v>
      </c>
      <c r="E31" s="18" t="s">
        <v>36</v>
      </c>
      <c r="F31" s="18" t="s">
        <v>35</v>
      </c>
      <c r="G31" s="18" t="s">
        <v>36</v>
      </c>
    </row>
    <row r="32" spans="1:9" x14ac:dyDescent="0.3">
      <c r="B32" s="11">
        <v>1</v>
      </c>
      <c r="C32" s="5" t="s">
        <v>37</v>
      </c>
      <c r="D32" s="12" t="s">
        <v>66</v>
      </c>
      <c r="E32" s="12" t="s">
        <v>66</v>
      </c>
      <c r="F32" s="12">
        <v>32.229999999999997</v>
      </c>
      <c r="G32" s="12">
        <v>17.25</v>
      </c>
    </row>
    <row r="33" spans="1:9" x14ac:dyDescent="0.3">
      <c r="B33" s="11">
        <v>2</v>
      </c>
      <c r="C33" s="5" t="s">
        <v>38</v>
      </c>
      <c r="D33" s="12" t="s">
        <v>66</v>
      </c>
      <c r="E33" s="12" t="s">
        <v>66</v>
      </c>
      <c r="F33" s="12">
        <v>44.25</v>
      </c>
      <c r="G33" s="12">
        <v>28.27</v>
      </c>
    </row>
    <row r="34" spans="1:9" x14ac:dyDescent="0.3">
      <c r="B34" s="11">
        <v>3</v>
      </c>
      <c r="C34" s="5" t="s">
        <v>39</v>
      </c>
      <c r="D34" s="12" t="s">
        <v>66</v>
      </c>
      <c r="E34" s="12" t="s">
        <v>66</v>
      </c>
      <c r="F34" s="12">
        <v>19.850000000000001</v>
      </c>
      <c r="G34" s="12">
        <v>51.78</v>
      </c>
    </row>
    <row r="35" spans="1:9" x14ac:dyDescent="0.3">
      <c r="B35" s="11">
        <v>4</v>
      </c>
      <c r="C35" s="5" t="s">
        <v>40</v>
      </c>
      <c r="D35" s="12" t="s">
        <v>66</v>
      </c>
      <c r="E35" s="12" t="s">
        <v>66</v>
      </c>
      <c r="F35" s="12">
        <f>F38-F32-F33-F34</f>
        <v>3.6700000000000088</v>
      </c>
      <c r="G35" s="12">
        <f>G38-G32-G33-G34</f>
        <v>2.7000000000000028</v>
      </c>
    </row>
    <row r="36" spans="1:9" x14ac:dyDescent="0.3">
      <c r="B36" s="11">
        <v>5</v>
      </c>
      <c r="C36" s="5" t="s">
        <v>41</v>
      </c>
      <c r="D36" s="12" t="s">
        <v>66</v>
      </c>
      <c r="E36" s="12" t="s">
        <v>66</v>
      </c>
      <c r="F36" s="12">
        <v>0</v>
      </c>
      <c r="G36" s="12">
        <v>0</v>
      </c>
    </row>
    <row r="37" spans="1:9" x14ac:dyDescent="0.3">
      <c r="B37" s="11">
        <v>6</v>
      </c>
      <c r="C37" s="5" t="s">
        <v>42</v>
      </c>
      <c r="D37" s="12" t="s">
        <v>66</v>
      </c>
      <c r="E37" s="12" t="s">
        <v>66</v>
      </c>
      <c r="F37" s="12">
        <v>0</v>
      </c>
      <c r="G37" s="12">
        <v>0</v>
      </c>
    </row>
    <row r="38" spans="1:9" x14ac:dyDescent="0.3">
      <c r="B38" s="19" t="s">
        <v>43</v>
      </c>
      <c r="C38" s="5"/>
      <c r="D38" s="12"/>
      <c r="E38" s="12"/>
      <c r="F38" s="12">
        <v>100</v>
      </c>
      <c r="G38" s="12">
        <v>100</v>
      </c>
    </row>
    <row r="39" spans="1:9" x14ac:dyDescent="0.3">
      <c r="B39" s="1" t="s">
        <v>44</v>
      </c>
    </row>
    <row r="40" spans="1:9" x14ac:dyDescent="0.3">
      <c r="B40" s="20" t="s">
        <v>45</v>
      </c>
    </row>
    <row r="41" spans="1:9" x14ac:dyDescent="0.3">
      <c r="B41" s="20" t="s">
        <v>46</v>
      </c>
      <c r="E41" s="21"/>
    </row>
    <row r="42" spans="1:9" x14ac:dyDescent="0.3">
      <c r="B42" s="21"/>
      <c r="E42" s="21"/>
    </row>
    <row r="43" spans="1:9" x14ac:dyDescent="0.3">
      <c r="A43" s="1" t="s">
        <v>47</v>
      </c>
      <c r="B43" s="17" t="s">
        <v>48</v>
      </c>
    </row>
    <row r="44" spans="1:9" ht="48" customHeight="1" x14ac:dyDescent="0.3">
      <c r="B44" s="42" t="s">
        <v>49</v>
      </c>
      <c r="C44" s="41" t="s">
        <v>9</v>
      </c>
      <c r="D44" s="41"/>
      <c r="E44" s="41" t="s">
        <v>10</v>
      </c>
      <c r="F44" s="41"/>
      <c r="G44" s="41" t="s">
        <v>11</v>
      </c>
      <c r="H44" s="41"/>
      <c r="I44" s="37" t="s">
        <v>43</v>
      </c>
    </row>
    <row r="45" spans="1:9" ht="39.75" customHeight="1" x14ac:dyDescent="0.3">
      <c r="B45" s="42"/>
      <c r="C45" s="22" t="s">
        <v>50</v>
      </c>
      <c r="D45" s="22" t="s">
        <v>51</v>
      </c>
      <c r="E45" s="22" t="s">
        <v>50</v>
      </c>
      <c r="F45" s="22" t="s">
        <v>52</v>
      </c>
      <c r="G45" s="22" t="s">
        <v>50</v>
      </c>
      <c r="H45" s="22" t="s">
        <v>51</v>
      </c>
      <c r="I45" s="22" t="s">
        <v>50</v>
      </c>
    </row>
    <row r="46" spans="1:9" x14ac:dyDescent="0.3">
      <c r="B46" s="5" t="s">
        <v>53</v>
      </c>
      <c r="C46" s="27" t="s">
        <v>66</v>
      </c>
      <c r="D46" s="28" t="s">
        <v>66</v>
      </c>
      <c r="E46" s="12">
        <f>E50-E47-E48</f>
        <v>496</v>
      </c>
      <c r="F46" s="28">
        <f>E46/E50*100</f>
        <v>74.698795180722882</v>
      </c>
      <c r="G46" s="27" t="s">
        <v>66</v>
      </c>
      <c r="H46" s="28" t="s">
        <v>66</v>
      </c>
      <c r="I46" s="12"/>
    </row>
    <row r="47" spans="1:9" x14ac:dyDescent="0.3">
      <c r="B47" s="5" t="s">
        <v>54</v>
      </c>
      <c r="C47" s="12" t="s">
        <v>66</v>
      </c>
      <c r="D47" s="28" t="s">
        <v>66</v>
      </c>
      <c r="E47" s="12">
        <v>154</v>
      </c>
      <c r="F47" s="28">
        <f>E47/E50*100</f>
        <v>23.192771084337348</v>
      </c>
      <c r="G47" s="12" t="s">
        <v>66</v>
      </c>
      <c r="H47" s="28" t="s">
        <v>66</v>
      </c>
      <c r="I47" s="12"/>
    </row>
    <row r="48" spans="1:9" x14ac:dyDescent="0.3">
      <c r="B48" s="5" t="s">
        <v>55</v>
      </c>
      <c r="C48" s="12" t="s">
        <v>66</v>
      </c>
      <c r="D48" s="28" t="s">
        <v>66</v>
      </c>
      <c r="E48" s="12">
        <v>14</v>
      </c>
      <c r="F48" s="28">
        <f>E48/E50*100</f>
        <v>2.1084337349397591</v>
      </c>
      <c r="G48" s="12" t="s">
        <v>66</v>
      </c>
      <c r="H48" s="28" t="s">
        <v>66</v>
      </c>
      <c r="I48" s="12"/>
    </row>
    <row r="49" spans="1:9" x14ac:dyDescent="0.3">
      <c r="B49" s="5" t="s">
        <v>56</v>
      </c>
      <c r="C49" s="12" t="s">
        <v>66</v>
      </c>
      <c r="D49" s="28" t="s">
        <v>66</v>
      </c>
      <c r="E49" s="12">
        <v>0</v>
      </c>
      <c r="F49" s="28">
        <v>0</v>
      </c>
      <c r="G49" s="12" t="s">
        <v>66</v>
      </c>
      <c r="H49" s="28" t="s">
        <v>66</v>
      </c>
      <c r="I49" s="12"/>
    </row>
    <row r="50" spans="1:9" x14ac:dyDescent="0.3">
      <c r="B50" s="5" t="s">
        <v>43</v>
      </c>
      <c r="C50" s="12"/>
      <c r="D50" s="12"/>
      <c r="E50" s="12">
        <v>664</v>
      </c>
      <c r="F50" s="12">
        <v>100</v>
      </c>
      <c r="G50" s="12"/>
      <c r="H50" s="12"/>
      <c r="I50" s="12"/>
    </row>
    <row r="51" spans="1:9" x14ac:dyDescent="0.3">
      <c r="B51" s="1" t="s">
        <v>57</v>
      </c>
    </row>
    <row r="53" spans="1:9" x14ac:dyDescent="0.3">
      <c r="A53" s="1" t="s">
        <v>58</v>
      </c>
      <c r="B53" s="1" t="s">
        <v>59</v>
      </c>
    </row>
    <row r="54" spans="1:9" ht="32.25" customHeight="1" x14ac:dyDescent="0.3">
      <c r="B54" s="23" t="s">
        <v>16</v>
      </c>
      <c r="C54" s="23" t="s">
        <v>8</v>
      </c>
      <c r="D54" s="4" t="s">
        <v>60</v>
      </c>
    </row>
    <row r="55" spans="1:9" ht="49.5" customHeight="1" x14ac:dyDescent="0.3">
      <c r="B55" s="13">
        <v>1</v>
      </c>
      <c r="C55" s="14" t="s">
        <v>61</v>
      </c>
      <c r="D55" s="13">
        <v>0</v>
      </c>
    </row>
    <row r="56" spans="1:9" ht="43.5" customHeight="1" x14ac:dyDescent="0.3">
      <c r="B56" s="13">
        <v>2</v>
      </c>
      <c r="C56" s="14" t="s">
        <v>62</v>
      </c>
      <c r="D56" s="13" t="s">
        <v>66</v>
      </c>
    </row>
    <row r="57" spans="1:9" ht="51.75" customHeight="1" x14ac:dyDescent="0.3">
      <c r="B57" s="13">
        <v>3</v>
      </c>
      <c r="C57" s="14" t="s">
        <v>63</v>
      </c>
      <c r="D57" s="13" t="s">
        <v>66</v>
      </c>
    </row>
    <row r="58" spans="1:9" ht="55.5" customHeight="1" x14ac:dyDescent="0.3">
      <c r="B58" s="13">
        <v>4</v>
      </c>
      <c r="C58" s="14" t="s">
        <v>64</v>
      </c>
      <c r="D58" s="13">
        <v>0</v>
      </c>
    </row>
  </sheetData>
  <mergeCells count="10">
    <mergeCell ref="B30:B31"/>
    <mergeCell ref="C30:C31"/>
    <mergeCell ref="D30:E30"/>
    <mergeCell ref="D13:E13"/>
    <mergeCell ref="D23:E23"/>
    <mergeCell ref="F30:G30"/>
    <mergeCell ref="B44:B45"/>
    <mergeCell ref="C44:D44"/>
    <mergeCell ref="E44:F44"/>
    <mergeCell ref="G44:H4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dcterms:created xsi:type="dcterms:W3CDTF">2020-06-18T09:23:47Z</dcterms:created>
  <dcterms:modified xsi:type="dcterms:W3CDTF">2021-06-04T11:05:41Z</dcterms:modified>
</cp:coreProperties>
</file>