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6" yWindow="516" windowWidth="15996" windowHeight="7356"/>
  </bookViews>
  <sheets>
    <sheet name="TPA" sheetId="1" r:id="rId1"/>
  </sheets>
  <calcPr calcId="145621"/>
</workbook>
</file>

<file path=xl/calcChain.xml><?xml version="1.0" encoding="utf-8"?>
<calcChain xmlns="http://schemas.openxmlformats.org/spreadsheetml/2006/main">
  <c r="F42" i="1" l="1"/>
  <c r="F41" i="1"/>
  <c r="F40" i="1"/>
  <c r="G29" i="1"/>
  <c r="F29" i="1"/>
  <c r="F17" i="1" l="1"/>
  <c r="G17" i="1"/>
</calcChain>
</file>

<file path=xl/sharedStrings.xml><?xml version="1.0" encoding="utf-8"?>
<sst xmlns="http://schemas.openxmlformats.org/spreadsheetml/2006/main" count="125" uniqueCount="76">
  <si>
    <t>Public Disclosures on quantative and qualitative Parameters of Health services rendered</t>
  </si>
  <si>
    <t>Information as at  31/03/2020</t>
  </si>
  <si>
    <t>a.</t>
  </si>
  <si>
    <t>Name of TPA</t>
  </si>
  <si>
    <t>Service level Agreement number</t>
  </si>
  <si>
    <t>Valid From
DD/MM/YYYY</t>
  </si>
  <si>
    <t>To
DD/MM/YYYY</t>
  </si>
  <si>
    <t>b.</t>
  </si>
  <si>
    <t>Number of policies and lives serviced in respect of which publc disclosure is made:</t>
  </si>
  <si>
    <t>Description</t>
  </si>
  <si>
    <t>Individual</t>
  </si>
  <si>
    <t>Group</t>
  </si>
  <si>
    <t>Government</t>
  </si>
  <si>
    <t>No of policies serviced</t>
  </si>
  <si>
    <t>No of lives serviced</t>
  </si>
  <si>
    <t>c.</t>
  </si>
  <si>
    <t>Geographical Area of services Renderd in respect of which public disclosure is made:</t>
  </si>
  <si>
    <t>Sr. No.</t>
  </si>
  <si>
    <t>Name of State</t>
  </si>
  <si>
    <t>Name of District</t>
  </si>
  <si>
    <t>No. of policies serviced</t>
  </si>
  <si>
    <t>No. of lives serviced</t>
  </si>
  <si>
    <t>d.</t>
  </si>
  <si>
    <t>Data of number of claims processed:</t>
  </si>
  <si>
    <t>TPA</t>
  </si>
  <si>
    <t>No. of claims outstanding at the beginning of year</t>
  </si>
  <si>
    <t>No. of claims received during the year</t>
  </si>
  <si>
    <t>No. of claims paid during the year</t>
  </si>
  <si>
    <t>Settlement ratio(%)</t>
  </si>
  <si>
    <t>No. of claims repudiated during the year</t>
  </si>
  <si>
    <t>Claims repudiation %</t>
  </si>
  <si>
    <t>No. of claims outstanding at the end of the year</t>
  </si>
  <si>
    <t>e.</t>
  </si>
  <si>
    <t>Turn Around Time (TAT) for cashless claims (in respect of number of claims):</t>
  </si>
  <si>
    <t>Individual Policies (in %)</t>
  </si>
  <si>
    <t>Group Policies (in %)</t>
  </si>
  <si>
    <t>TAT for pre-auth**</t>
  </si>
  <si>
    <t>TAT for discherge***</t>
  </si>
  <si>
    <t>Within &lt;1 Hour</t>
  </si>
  <si>
    <t>Within 1-2 Hours</t>
  </si>
  <si>
    <t>Within 2-6 Hours</t>
  </si>
  <si>
    <t>Within 6-12 Hours</t>
  </si>
  <si>
    <t>Within 12-24 Hours</t>
  </si>
  <si>
    <t>&gt;24 Hours</t>
  </si>
  <si>
    <t>Total</t>
  </si>
  <si>
    <t>*percentage to be calculated on total of respective column</t>
  </si>
  <si>
    <t>**Reckoned from the time last necessary document is received by insurer/TPA (whichever is earlier) and till final pre auth is issued in the hospital)</t>
  </si>
  <si>
    <t>***Reckoned as final discharge summary sent to hospital from the time discherge bill is received by TPA</t>
  </si>
  <si>
    <t>f.</t>
  </si>
  <si>
    <t>Turn Around Time (TAT) in respect of payment/ repudiation of clams:</t>
  </si>
  <si>
    <t>Description (to reckoned from the date of receipt of last necessary document)</t>
  </si>
  <si>
    <t>No. of claims</t>
  </si>
  <si>
    <t>percentage (%)</t>
  </si>
  <si>
    <t>percentage (%)p</t>
  </si>
  <si>
    <t>percentage(%)</t>
  </si>
  <si>
    <t>Within 1 Month</t>
  </si>
  <si>
    <t>Between 1-3 Months</t>
  </si>
  <si>
    <t>Between 3-6 Months</t>
  </si>
  <si>
    <t>More than 6 Months</t>
  </si>
  <si>
    <t>*Percentage shall be calculated on total of respective column</t>
  </si>
  <si>
    <t>g.</t>
  </si>
  <si>
    <t>Data of grievances received against the TPA:</t>
  </si>
  <si>
    <t>No. of Grievances</t>
  </si>
  <si>
    <t>Grievances outstanding at the beginning of year</t>
  </si>
  <si>
    <t>Grievances received during the year</t>
  </si>
  <si>
    <t>Grievances resolved during the year</t>
  </si>
  <si>
    <t>Grievances outstanding at the end of the year</t>
  </si>
  <si>
    <t>Park Mediclaim</t>
  </si>
  <si>
    <t>NIL</t>
  </si>
  <si>
    <t>Park Mediclaim Insurance TPA Pvt. Ltd.</t>
  </si>
  <si>
    <t>nil</t>
  </si>
  <si>
    <t>DELHI</t>
  </si>
  <si>
    <t>HARYANA</t>
  </si>
  <si>
    <t>UTTAR PRADESH</t>
  </si>
  <si>
    <t>GURGAON</t>
  </si>
  <si>
    <t>NOIDA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</si>
</sst>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09]General"/>
    <numFmt numFmtId="165" formatCode="[$Rs.-4009]#,##0.00;[Red]&quot;-&quot;[$Rs.-4009]#,##0.00"/>
  </numFmts>
  <fonts count="8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47">
    <xf numFmtId="0" fontId="0" fillId="0" borderId="0" xfId="0"/>
    <xf numFmtId="164" fontId="1" fillId="0" borderId="0" xfId="1"/>
    <xf numFmtId="164" fontId="4" fillId="0" borderId="0" xfId="1" applyFont="1" applyAlignment="1"/>
    <xf numFmtId="164" fontId="5" fillId="0" borderId="0" xfId="1" applyFont="1"/>
    <xf numFmtId="164" fontId="5" fillId="0" borderId="1" xfId="1" applyFont="1" applyBorder="1" applyAlignment="1">
      <alignment horizontal="center" vertical="center" wrapText="1"/>
    </xf>
    <xf numFmtId="164" fontId="1" fillId="0" borderId="1" xfId="1" applyBorder="1"/>
    <xf numFmtId="164" fontId="1" fillId="0" borderId="0" xfId="1" applyBorder="1"/>
    <xf numFmtId="164" fontId="5" fillId="0" borderId="1" xfId="1" applyFont="1" applyBorder="1" applyAlignment="1">
      <alignment horizontal="center" vertical="center"/>
    </xf>
    <xf numFmtId="164" fontId="5" fillId="0" borderId="0" xfId="1" applyFont="1" applyBorder="1"/>
    <xf numFmtId="164" fontId="5" fillId="0" borderId="0" xfId="1" applyFont="1" applyBorder="1" applyAlignment="1">
      <alignment horizontal="left" vertical="center"/>
    </xf>
    <xf numFmtId="164" fontId="5" fillId="0" borderId="0" xfId="1" applyFont="1" applyBorder="1" applyAlignment="1">
      <alignment horizontal="center" vertical="center"/>
    </xf>
    <xf numFmtId="164" fontId="1" fillId="0" borderId="1" xfId="1" applyBorder="1" applyAlignment="1">
      <alignment horizontal="center" vertical="center"/>
    </xf>
    <xf numFmtId="164" fontId="1" fillId="0" borderId="1" xfId="1" applyBorder="1" applyAlignment="1">
      <alignment horizontal="center"/>
    </xf>
    <xf numFmtId="164" fontId="1" fillId="0" borderId="1" xfId="1" applyBorder="1" applyAlignment="1">
      <alignment horizontal="center" vertical="center" wrapText="1"/>
    </xf>
    <xf numFmtId="164" fontId="1" fillId="0" borderId="1" xfId="1" applyBorder="1" applyAlignment="1">
      <alignment vertical="center" wrapText="1"/>
    </xf>
    <xf numFmtId="164" fontId="1" fillId="0" borderId="0" xfId="1" applyBorder="1" applyAlignment="1">
      <alignment horizontal="center" vertical="center" wrapText="1"/>
    </xf>
    <xf numFmtId="164" fontId="1" fillId="0" borderId="0" xfId="1" applyBorder="1" applyAlignment="1">
      <alignment vertical="center" wrapText="1"/>
    </xf>
    <xf numFmtId="164" fontId="4" fillId="0" borderId="0" xfId="1" applyFont="1"/>
    <xf numFmtId="164" fontId="5" fillId="0" borderId="2" xfId="1" applyFont="1" applyBorder="1" applyAlignment="1">
      <alignment vertical="center" wrapText="1"/>
    </xf>
    <xf numFmtId="164" fontId="1" fillId="0" borderId="3" xfId="1" applyBorder="1" applyAlignment="1">
      <alignment horizontal="center"/>
    </xf>
    <xf numFmtId="164" fontId="1" fillId="0" borderId="0" xfId="1" applyAlignment="1">
      <alignment horizontal="left" vertical="center"/>
    </xf>
    <xf numFmtId="164" fontId="1" fillId="0" borderId="0" xfId="1" applyAlignment="1">
      <alignment horizontal="left" vertical="center" wrapText="1"/>
    </xf>
    <xf numFmtId="164" fontId="5" fillId="0" borderId="2" xfId="1" applyFont="1" applyBorder="1" applyAlignment="1">
      <alignment vertical="center"/>
    </xf>
    <xf numFmtId="164" fontId="5" fillId="0" borderId="4" xfId="1" applyFont="1" applyBorder="1" applyAlignment="1">
      <alignment horizontal="center" vertical="center"/>
    </xf>
    <xf numFmtId="164" fontId="5" fillId="0" borderId="4" xfId="1" applyFont="1" applyBorder="1"/>
    <xf numFmtId="164" fontId="5" fillId="0" borderId="4" xfId="1" applyFont="1" applyBorder="1" applyAlignment="1">
      <alignment wrapText="1"/>
    </xf>
    <xf numFmtId="164" fontId="1" fillId="0" borderId="1" xfId="1" applyBorder="1" applyAlignment="1">
      <alignment horizontal="center" wrapText="1"/>
    </xf>
    <xf numFmtId="164" fontId="1" fillId="0" borderId="4" xfId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14" fontId="1" fillId="0" borderId="1" xfId="1" applyNumberFormat="1" applyBorder="1" applyAlignment="1">
      <alignment horizontal="center"/>
    </xf>
    <xf numFmtId="164" fontId="4" fillId="0" borderId="1" xfId="1" applyFont="1" applyBorder="1" applyAlignment="1">
      <alignment horizontal="center"/>
    </xf>
    <xf numFmtId="164" fontId="4" fillId="0" borderId="1" xfId="1" applyFont="1" applyBorder="1" applyAlignment="1">
      <alignment horizontal="center" wrapText="1"/>
    </xf>
    <xf numFmtId="164" fontId="4" fillId="0" borderId="1" xfId="1" applyFont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164" fontId="4" fillId="0" borderId="6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/>
    </xf>
    <xf numFmtId="164" fontId="4" fillId="0" borderId="8" xfId="1" applyFont="1" applyBorder="1" applyAlignment="1">
      <alignment horizontal="center"/>
    </xf>
    <xf numFmtId="164" fontId="1" fillId="0" borderId="5" xfId="1" applyFont="1" applyBorder="1" applyAlignment="1">
      <alignment horizontal="center" vertical="center"/>
    </xf>
    <xf numFmtId="164" fontId="1" fillId="0" borderId="5" xfId="1" applyFont="1" applyBorder="1" applyAlignment="1">
      <alignment horizontal="center"/>
    </xf>
    <xf numFmtId="164" fontId="1" fillId="0" borderId="5" xfId="1" applyFont="1" applyBorder="1" applyAlignment="1">
      <alignment horizontal="center" wrapText="1"/>
    </xf>
    <xf numFmtId="164" fontId="5" fillId="0" borderId="1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 wrapText="1"/>
    </xf>
    <xf numFmtId="164" fontId="5" fillId="0" borderId="4" xfId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2"/>
  <sheetViews>
    <sheetView tabSelected="1" workbookViewId="0">
      <selection activeCell="O38" sqref="O38"/>
    </sheetView>
  </sheetViews>
  <sheetFormatPr defaultRowHeight="14.4" x14ac:dyDescent="0.3"/>
  <cols>
    <col min="1" max="1" width="5.59765625" style="1" customWidth="1"/>
    <col min="2" max="2" width="22" style="1" customWidth="1"/>
    <col min="3" max="3" width="17.59765625" style="1" customWidth="1"/>
    <col min="4" max="4" width="13.5" style="1" bestFit="1" customWidth="1"/>
    <col min="5" max="5" width="11.69921875" style="1" customWidth="1"/>
    <col min="6" max="6" width="20.296875" style="1" bestFit="1" customWidth="1"/>
    <col min="7" max="7" width="11.69921875" style="1" customWidth="1"/>
    <col min="8" max="8" width="13.5" style="1" bestFit="1" customWidth="1"/>
    <col min="9" max="9" width="11.69921875" style="1" customWidth="1"/>
    <col min="10" max="10" width="13" style="1" bestFit="1" customWidth="1"/>
    <col min="11" max="11" width="8.09765625" style="1" bestFit="1" customWidth="1"/>
    <col min="12" max="12" width="7.19921875" style="1" bestFit="1" customWidth="1"/>
    <col min="13" max="1024" width="6.3984375" style="1" customWidth="1"/>
  </cols>
  <sheetData>
    <row r="1" spans="1:7" x14ac:dyDescent="0.3">
      <c r="B1" s="2" t="s">
        <v>0</v>
      </c>
    </row>
    <row r="2" spans="1:7" x14ac:dyDescent="0.3">
      <c r="B2" s="1" t="s">
        <v>1</v>
      </c>
    </row>
    <row r="4" spans="1:7" s="3" customFormat="1" ht="46.8" x14ac:dyDescent="0.3">
      <c r="A4" s="3" t="s">
        <v>2</v>
      </c>
      <c r="B4" s="30" t="s">
        <v>3</v>
      </c>
      <c r="C4" s="4" t="s">
        <v>4</v>
      </c>
      <c r="D4" s="4" t="s">
        <v>5</v>
      </c>
      <c r="E4" s="4" t="s">
        <v>6</v>
      </c>
    </row>
    <row r="5" spans="1:7" ht="28.8" x14ac:dyDescent="0.3">
      <c r="B5" s="26" t="s">
        <v>69</v>
      </c>
      <c r="C5" s="12">
        <v>1</v>
      </c>
      <c r="D5" s="29">
        <v>43531</v>
      </c>
      <c r="E5" s="29">
        <v>44261</v>
      </c>
    </row>
    <row r="6" spans="1:7" x14ac:dyDescent="0.3">
      <c r="B6" s="6"/>
      <c r="C6" s="6"/>
      <c r="D6" s="6"/>
      <c r="E6" s="6"/>
    </row>
    <row r="7" spans="1:7" x14ac:dyDescent="0.3">
      <c r="A7" s="1" t="s">
        <v>7</v>
      </c>
      <c r="B7" s="1" t="s">
        <v>8</v>
      </c>
    </row>
    <row r="8" spans="1:7" s="3" customFormat="1" ht="15.6" x14ac:dyDescent="0.3">
      <c r="B8" s="7" t="s">
        <v>9</v>
      </c>
      <c r="C8" s="7" t="s">
        <v>10</v>
      </c>
      <c r="D8" s="4" t="s">
        <v>11</v>
      </c>
      <c r="E8" s="4" t="s">
        <v>12</v>
      </c>
    </row>
    <row r="9" spans="1:7" x14ac:dyDescent="0.3">
      <c r="B9" s="26" t="s">
        <v>13</v>
      </c>
      <c r="C9" s="12" t="s">
        <v>70</v>
      </c>
      <c r="D9" s="12">
        <v>6</v>
      </c>
      <c r="E9" s="12" t="s">
        <v>70</v>
      </c>
    </row>
    <row r="10" spans="1:7" x14ac:dyDescent="0.3">
      <c r="B10" s="26" t="s">
        <v>14</v>
      </c>
      <c r="C10" s="12" t="s">
        <v>70</v>
      </c>
      <c r="D10" s="12">
        <v>1756</v>
      </c>
      <c r="E10" s="12" t="s">
        <v>70</v>
      </c>
    </row>
    <row r="12" spans="1:7" s="3" customFormat="1" ht="15.6" x14ac:dyDescent="0.3">
      <c r="A12" s="8" t="s">
        <v>15</v>
      </c>
      <c r="B12" s="9" t="s">
        <v>16</v>
      </c>
      <c r="C12" s="10"/>
      <c r="D12" s="10"/>
    </row>
    <row r="13" spans="1:7" s="3" customFormat="1" ht="31.2" x14ac:dyDescent="0.3">
      <c r="B13" s="23" t="s">
        <v>17</v>
      </c>
      <c r="C13" s="23" t="s">
        <v>18</v>
      </c>
      <c r="D13" s="42" t="s">
        <v>19</v>
      </c>
      <c r="E13" s="42"/>
      <c r="F13" s="24" t="s">
        <v>20</v>
      </c>
      <c r="G13" s="25" t="s">
        <v>21</v>
      </c>
    </row>
    <row r="14" spans="1:7" x14ac:dyDescent="0.3">
      <c r="B14" s="37">
        <v>1</v>
      </c>
      <c r="C14" s="38" t="s">
        <v>71</v>
      </c>
      <c r="D14" s="45" t="s">
        <v>71</v>
      </c>
      <c r="E14" s="46"/>
      <c r="F14" s="38">
        <v>2</v>
      </c>
      <c r="G14" s="39">
        <v>962</v>
      </c>
    </row>
    <row r="15" spans="1:7" x14ac:dyDescent="0.3">
      <c r="B15" s="37">
        <v>2</v>
      </c>
      <c r="C15" s="38" t="s">
        <v>72</v>
      </c>
      <c r="D15" s="45" t="s">
        <v>74</v>
      </c>
      <c r="E15" s="46"/>
      <c r="F15" s="38">
        <v>1</v>
      </c>
      <c r="G15" s="38">
        <v>79</v>
      </c>
    </row>
    <row r="16" spans="1:7" x14ac:dyDescent="0.3">
      <c r="B16" s="37">
        <v>3</v>
      </c>
      <c r="C16" s="38" t="s">
        <v>73</v>
      </c>
      <c r="D16" s="43" t="s">
        <v>75</v>
      </c>
      <c r="E16" s="43"/>
      <c r="F16" s="38">
        <v>3</v>
      </c>
      <c r="G16" s="38">
        <v>715</v>
      </c>
    </row>
    <row r="17" spans="1:9" ht="15" thickBot="1" x14ac:dyDescent="0.35">
      <c r="B17" s="34"/>
      <c r="C17" s="35" t="s">
        <v>44</v>
      </c>
      <c r="D17" s="44"/>
      <c r="E17" s="44"/>
      <c r="F17" s="35">
        <f>SUM(F14:F16)</f>
        <v>6</v>
      </c>
      <c r="G17" s="36">
        <f>SUM(G14:G16)</f>
        <v>1756</v>
      </c>
    </row>
    <row r="19" spans="1:9" ht="15.6" x14ac:dyDescent="0.3">
      <c r="A19" s="1" t="s">
        <v>22</v>
      </c>
      <c r="B19" s="9" t="s">
        <v>23</v>
      </c>
      <c r="C19" s="10"/>
      <c r="D19" s="10"/>
    </row>
    <row r="20" spans="1:9" ht="73.8" customHeight="1" x14ac:dyDescent="0.3">
      <c r="B20" s="31" t="s">
        <v>24</v>
      </c>
      <c r="C20" s="32" t="s">
        <v>25</v>
      </c>
      <c r="D20" s="32" t="s">
        <v>26</v>
      </c>
      <c r="E20" s="32" t="s">
        <v>27</v>
      </c>
      <c r="F20" s="33" t="s">
        <v>28</v>
      </c>
      <c r="G20" s="32" t="s">
        <v>29</v>
      </c>
      <c r="H20" s="33" t="s">
        <v>30</v>
      </c>
      <c r="I20" s="32" t="s">
        <v>31</v>
      </c>
    </row>
    <row r="21" spans="1:9" ht="39.9" customHeight="1" x14ac:dyDescent="0.3">
      <c r="B21" s="26" t="s">
        <v>67</v>
      </c>
      <c r="C21" s="12">
        <v>2</v>
      </c>
      <c r="D21" s="26">
        <v>72</v>
      </c>
      <c r="E21" s="12">
        <v>58</v>
      </c>
      <c r="F21" s="12">
        <v>82.43</v>
      </c>
      <c r="G21" s="12">
        <v>3</v>
      </c>
      <c r="H21" s="12">
        <v>4.16</v>
      </c>
      <c r="I21" s="12">
        <v>13</v>
      </c>
    </row>
    <row r="22" spans="1:9" ht="39.9" customHeight="1" x14ac:dyDescent="0.3">
      <c r="B22" s="15"/>
      <c r="C22" s="6"/>
      <c r="D22" s="16"/>
    </row>
    <row r="23" spans="1:9" x14ac:dyDescent="0.3">
      <c r="A23" s="1" t="s">
        <v>32</v>
      </c>
      <c r="B23" s="17" t="s">
        <v>33</v>
      </c>
    </row>
    <row r="24" spans="1:9" ht="15.6" x14ac:dyDescent="0.3">
      <c r="B24" s="40" t="s">
        <v>17</v>
      </c>
      <c r="C24" s="40" t="s">
        <v>9</v>
      </c>
      <c r="D24" s="40" t="s">
        <v>34</v>
      </c>
      <c r="E24" s="40"/>
      <c r="F24" s="40" t="s">
        <v>35</v>
      </c>
      <c r="G24" s="40"/>
    </row>
    <row r="25" spans="1:9" ht="40.5" customHeight="1" x14ac:dyDescent="0.3">
      <c r="B25" s="40"/>
      <c r="C25" s="40"/>
      <c r="D25" s="18" t="s">
        <v>36</v>
      </c>
      <c r="E25" s="18" t="s">
        <v>37</v>
      </c>
      <c r="F25" s="18" t="s">
        <v>36</v>
      </c>
      <c r="G25" s="18" t="s">
        <v>37</v>
      </c>
    </row>
    <row r="26" spans="1:9" x14ac:dyDescent="0.3">
      <c r="B26" s="11">
        <v>1</v>
      </c>
      <c r="C26" s="5" t="s">
        <v>38</v>
      </c>
      <c r="D26" s="12" t="s">
        <v>68</v>
      </c>
      <c r="E26" s="12" t="s">
        <v>68</v>
      </c>
      <c r="F26" s="12">
        <v>32.229999999999997</v>
      </c>
      <c r="G26" s="12">
        <v>17.25</v>
      </c>
    </row>
    <row r="27" spans="1:9" x14ac:dyDescent="0.3">
      <c r="B27" s="11">
        <v>2</v>
      </c>
      <c r="C27" s="5" t="s">
        <v>39</v>
      </c>
      <c r="D27" s="12" t="s">
        <v>68</v>
      </c>
      <c r="E27" s="12" t="s">
        <v>68</v>
      </c>
      <c r="F27" s="12">
        <v>44.25</v>
      </c>
      <c r="G27" s="12">
        <v>28.27</v>
      </c>
    </row>
    <row r="28" spans="1:9" x14ac:dyDescent="0.3">
      <c r="B28" s="11">
        <v>3</v>
      </c>
      <c r="C28" s="5" t="s">
        <v>40</v>
      </c>
      <c r="D28" s="12" t="s">
        <v>68</v>
      </c>
      <c r="E28" s="12" t="s">
        <v>68</v>
      </c>
      <c r="F28" s="12">
        <v>19.850000000000001</v>
      </c>
      <c r="G28" s="12">
        <v>51.78</v>
      </c>
    </row>
    <row r="29" spans="1:9" x14ac:dyDescent="0.3">
      <c r="B29" s="11">
        <v>4</v>
      </c>
      <c r="C29" s="5" t="s">
        <v>41</v>
      </c>
      <c r="D29" s="12" t="s">
        <v>68</v>
      </c>
      <c r="E29" s="12" t="s">
        <v>68</v>
      </c>
      <c r="F29" s="12">
        <f>F32-F26-F27-F28</f>
        <v>3.6700000000000088</v>
      </c>
      <c r="G29" s="12">
        <f>G32-G26-G27-G28</f>
        <v>2.7000000000000028</v>
      </c>
    </row>
    <row r="30" spans="1:9" x14ac:dyDescent="0.3">
      <c r="B30" s="11">
        <v>5</v>
      </c>
      <c r="C30" s="5" t="s">
        <v>42</v>
      </c>
      <c r="D30" s="12" t="s">
        <v>68</v>
      </c>
      <c r="E30" s="12" t="s">
        <v>68</v>
      </c>
      <c r="F30" s="12">
        <v>0</v>
      </c>
      <c r="G30" s="12">
        <v>0</v>
      </c>
    </row>
    <row r="31" spans="1:9" x14ac:dyDescent="0.3">
      <c r="B31" s="11">
        <v>6</v>
      </c>
      <c r="C31" s="5" t="s">
        <v>43</v>
      </c>
      <c r="D31" s="12" t="s">
        <v>68</v>
      </c>
      <c r="E31" s="12" t="s">
        <v>68</v>
      </c>
      <c r="F31" s="12">
        <v>0</v>
      </c>
      <c r="G31" s="12">
        <v>0</v>
      </c>
    </row>
    <row r="32" spans="1:9" x14ac:dyDescent="0.3">
      <c r="B32" s="19" t="s">
        <v>44</v>
      </c>
      <c r="C32" s="5"/>
      <c r="D32" s="12"/>
      <c r="E32" s="12"/>
      <c r="F32" s="12">
        <v>100</v>
      </c>
      <c r="G32" s="12">
        <v>100</v>
      </c>
    </row>
    <row r="33" spans="1:10" x14ac:dyDescent="0.3">
      <c r="B33" s="1" t="s">
        <v>45</v>
      </c>
    </row>
    <row r="34" spans="1:10" x14ac:dyDescent="0.3">
      <c r="B34" s="20" t="s">
        <v>46</v>
      </c>
    </row>
    <row r="35" spans="1:10" x14ac:dyDescent="0.3">
      <c r="B35" s="20" t="s">
        <v>47</v>
      </c>
      <c r="E35" s="21"/>
    </row>
    <row r="36" spans="1:10" x14ac:dyDescent="0.3">
      <c r="B36" s="21"/>
      <c r="E36" s="21"/>
    </row>
    <row r="37" spans="1:10" x14ac:dyDescent="0.3">
      <c r="A37" s="1" t="s">
        <v>48</v>
      </c>
      <c r="B37" s="17" t="s">
        <v>49</v>
      </c>
    </row>
    <row r="38" spans="1:10" ht="48" customHeight="1" x14ac:dyDescent="0.3">
      <c r="B38" s="41" t="s">
        <v>50</v>
      </c>
      <c r="C38" s="40" t="s">
        <v>10</v>
      </c>
      <c r="D38" s="40"/>
      <c r="E38" s="40" t="s">
        <v>11</v>
      </c>
      <c r="F38" s="40"/>
      <c r="G38" s="40" t="s">
        <v>12</v>
      </c>
      <c r="H38" s="40"/>
      <c r="I38" s="40" t="s">
        <v>44</v>
      </c>
      <c r="J38" s="40"/>
    </row>
    <row r="39" spans="1:10" ht="39.75" customHeight="1" x14ac:dyDescent="0.3">
      <c r="B39" s="41"/>
      <c r="C39" s="22" t="s">
        <v>51</v>
      </c>
      <c r="D39" s="22" t="s">
        <v>52</v>
      </c>
      <c r="E39" s="22" t="s">
        <v>51</v>
      </c>
      <c r="F39" s="22" t="s">
        <v>53</v>
      </c>
      <c r="G39" s="22" t="s">
        <v>51</v>
      </c>
      <c r="H39" s="22" t="s">
        <v>52</v>
      </c>
      <c r="I39" s="22" t="s">
        <v>51</v>
      </c>
      <c r="J39" s="22" t="s">
        <v>54</v>
      </c>
    </row>
    <row r="40" spans="1:10" x14ac:dyDescent="0.3">
      <c r="B40" s="5" t="s">
        <v>55</v>
      </c>
      <c r="C40" s="27" t="s">
        <v>68</v>
      </c>
      <c r="D40" s="28" t="s">
        <v>68</v>
      </c>
      <c r="E40" s="12">
        <v>42</v>
      </c>
      <c r="F40" s="28">
        <f>E40/E44*100</f>
        <v>72.41379310344827</v>
      </c>
      <c r="G40" s="27" t="s">
        <v>68</v>
      </c>
      <c r="H40" s="28" t="s">
        <v>68</v>
      </c>
      <c r="I40" s="12"/>
      <c r="J40" s="28"/>
    </row>
    <row r="41" spans="1:10" x14ac:dyDescent="0.3">
      <c r="B41" s="5" t="s">
        <v>56</v>
      </c>
      <c r="C41" s="12" t="s">
        <v>68</v>
      </c>
      <c r="D41" s="28" t="s">
        <v>68</v>
      </c>
      <c r="E41" s="12">
        <v>14</v>
      </c>
      <c r="F41" s="28">
        <f>E41/E44*100</f>
        <v>24.137931034482758</v>
      </c>
      <c r="G41" s="12" t="s">
        <v>68</v>
      </c>
      <c r="H41" s="28" t="s">
        <v>68</v>
      </c>
      <c r="I41" s="12"/>
      <c r="J41" s="28"/>
    </row>
    <row r="42" spans="1:10" x14ac:dyDescent="0.3">
      <c r="B42" s="5" t="s">
        <v>57</v>
      </c>
      <c r="C42" s="12" t="s">
        <v>68</v>
      </c>
      <c r="D42" s="28" t="s">
        <v>68</v>
      </c>
      <c r="E42" s="12">
        <v>2</v>
      </c>
      <c r="F42" s="28">
        <f>E42/E44*100</f>
        <v>3.4482758620689653</v>
      </c>
      <c r="G42" s="12" t="s">
        <v>68</v>
      </c>
      <c r="H42" s="28" t="s">
        <v>68</v>
      </c>
      <c r="I42" s="12"/>
      <c r="J42" s="28"/>
    </row>
    <row r="43" spans="1:10" x14ac:dyDescent="0.3">
      <c r="B43" s="5" t="s">
        <v>58</v>
      </c>
      <c r="C43" s="12" t="s">
        <v>68</v>
      </c>
      <c r="D43" s="28" t="s">
        <v>68</v>
      </c>
      <c r="E43" s="12">
        <v>0</v>
      </c>
      <c r="F43" s="28">
        <v>0</v>
      </c>
      <c r="G43" s="12" t="s">
        <v>68</v>
      </c>
      <c r="H43" s="28" t="s">
        <v>68</v>
      </c>
      <c r="I43" s="12"/>
      <c r="J43" s="28"/>
    </row>
    <row r="44" spans="1:10" x14ac:dyDescent="0.3">
      <c r="B44" s="5" t="s">
        <v>44</v>
      </c>
      <c r="C44" s="12"/>
      <c r="D44" s="12"/>
      <c r="E44" s="12">
        <v>58</v>
      </c>
      <c r="F44" s="12">
        <v>100</v>
      </c>
      <c r="G44" s="12"/>
      <c r="H44" s="12"/>
      <c r="I44" s="12"/>
      <c r="J44" s="12"/>
    </row>
    <row r="45" spans="1:10" x14ac:dyDescent="0.3">
      <c r="B45" s="1" t="s">
        <v>59</v>
      </c>
    </row>
    <row r="47" spans="1:10" x14ac:dyDescent="0.3">
      <c r="A47" s="1" t="s">
        <v>60</v>
      </c>
      <c r="B47" s="1" t="s">
        <v>61</v>
      </c>
    </row>
    <row r="48" spans="1:10" ht="32.25" customHeight="1" x14ac:dyDescent="0.3">
      <c r="B48" s="23" t="s">
        <v>17</v>
      </c>
      <c r="C48" s="23" t="s">
        <v>9</v>
      </c>
      <c r="D48" s="4" t="s">
        <v>62</v>
      </c>
    </row>
    <row r="49" spans="2:4" ht="49.5" customHeight="1" x14ac:dyDescent="0.3">
      <c r="B49" s="13">
        <v>1</v>
      </c>
      <c r="C49" s="14" t="s">
        <v>63</v>
      </c>
      <c r="D49" s="13">
        <v>0</v>
      </c>
    </row>
    <row r="50" spans="2:4" ht="43.5" customHeight="1" x14ac:dyDescent="0.3">
      <c r="B50" s="13">
        <v>2</v>
      </c>
      <c r="C50" s="14" t="s">
        <v>64</v>
      </c>
      <c r="D50" s="13" t="s">
        <v>68</v>
      </c>
    </row>
    <row r="51" spans="2:4" ht="51.75" customHeight="1" x14ac:dyDescent="0.3">
      <c r="B51" s="13">
        <v>3</v>
      </c>
      <c r="C51" s="14" t="s">
        <v>65</v>
      </c>
      <c r="D51" s="13" t="s">
        <v>68</v>
      </c>
    </row>
    <row r="52" spans="2:4" ht="55.5" customHeight="1" x14ac:dyDescent="0.3">
      <c r="B52" s="13">
        <v>4</v>
      </c>
      <c r="C52" s="14" t="s">
        <v>66</v>
      </c>
      <c r="D52" s="13">
        <v>0</v>
      </c>
    </row>
  </sheetData>
  <mergeCells count="14">
    <mergeCell ref="I38:J38"/>
    <mergeCell ref="B24:B25"/>
    <mergeCell ref="C24:C25"/>
    <mergeCell ref="D24:E24"/>
    <mergeCell ref="D13:E13"/>
    <mergeCell ref="D14:E14"/>
    <mergeCell ref="D15:E15"/>
    <mergeCell ref="D16:E16"/>
    <mergeCell ref="D17:E17"/>
    <mergeCell ref="F24:G24"/>
    <mergeCell ref="B38:B39"/>
    <mergeCell ref="C38:D38"/>
    <mergeCell ref="E38:F38"/>
    <mergeCell ref="G38:H38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Singhal</dc:creator>
  <cp:lastModifiedBy>Amit Singhal</cp:lastModifiedBy>
  <dcterms:created xsi:type="dcterms:W3CDTF">2020-06-18T09:23:47Z</dcterms:created>
  <dcterms:modified xsi:type="dcterms:W3CDTF">2020-10-22T09:22:15Z</dcterms:modified>
</cp:coreProperties>
</file>